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党组会材料  汇总（县局核对后数据）2-按补助内容" sheetId="1" r:id="rId1"/>
  </sheets>
  <definedNames>
    <definedName name="_xlnm._FilterDatabase" localSheetId="0" hidden="1">'党组会材料  汇总（县局核对后数据）2-按补助内容'!$D$1:$I$55</definedName>
    <definedName name="_xlnm.Print_Titles" localSheetId="0">'党组会材料  汇总（县局核对后数据）2-按补助内容'!$2:$2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<sst xmlns="http://schemas.openxmlformats.org/spreadsheetml/2006/main" count="306" uniqueCount="138">
  <si>
    <t>长汀县2025年第四批秸秆综合利用项目补助资金申请拨付明细表</t>
  </si>
  <si>
    <t>补助类别</t>
  </si>
  <si>
    <t>序号</t>
  </si>
  <si>
    <t>申报补助内容</t>
  </si>
  <si>
    <t>申报单位（农户）</t>
  </si>
  <si>
    <t>姓名</t>
  </si>
  <si>
    <t>补助标准</t>
  </si>
  <si>
    <t>申请补助数量</t>
  </si>
  <si>
    <t>申请补助资金（万元）</t>
  </si>
  <si>
    <t>地址</t>
  </si>
  <si>
    <t>合计</t>
  </si>
  <si>
    <t>1.秸秆粉碎还田</t>
  </si>
  <si>
    <t>水稻秸秆粉碎还田</t>
  </si>
  <si>
    <t>曾*标</t>
  </si>
  <si>
    <t>规模30亩以上，补助标准为40元/亩</t>
  </si>
  <si>
    <t>60.45亩</t>
  </si>
  <si>
    <t>羊牯</t>
  </si>
  <si>
    <t>魏*荣</t>
  </si>
  <si>
    <t>100亩</t>
  </si>
  <si>
    <t>童坊</t>
  </si>
  <si>
    <t>邱*敏</t>
  </si>
  <si>
    <t>135亩</t>
  </si>
  <si>
    <t>聂*金</t>
  </si>
  <si>
    <t>59亩</t>
  </si>
  <si>
    <t>邓*林</t>
  </si>
  <si>
    <t>49.6亩</t>
  </si>
  <si>
    <t>四都</t>
  </si>
  <si>
    <t>何*辉</t>
  </si>
  <si>
    <t>55.6亩</t>
  </si>
  <si>
    <t>邓*旺</t>
  </si>
  <si>
    <t>34.9亩</t>
  </si>
  <si>
    <t>邓*炎</t>
  </si>
  <si>
    <t>52.85亩</t>
  </si>
  <si>
    <t>52.35亩</t>
  </si>
  <si>
    <t>黄*林</t>
  </si>
  <si>
    <t>32.4亩</t>
  </si>
  <si>
    <t>谢*华</t>
  </si>
  <si>
    <t>63.05亩</t>
  </si>
  <si>
    <t>长汀县四都镇**角农场</t>
  </si>
  <si>
    <t>赵*华</t>
  </si>
  <si>
    <t>186.7亩</t>
  </si>
  <si>
    <t>长汀县**果蔬农民专业合作社</t>
  </si>
  <si>
    <t>丘林*生</t>
  </si>
  <si>
    <t>132.76亩</t>
  </si>
  <si>
    <t>濯田</t>
  </si>
  <si>
    <t>蔡*生</t>
  </si>
  <si>
    <t>72亩</t>
  </si>
  <si>
    <t>玉米秸秆粉碎还田补助</t>
  </si>
  <si>
    <t>长汀县童坊镇**家庭农场</t>
  </si>
  <si>
    <t>张*祥</t>
  </si>
  <si>
    <t>95.05亩</t>
  </si>
  <si>
    <t>古城</t>
  </si>
  <si>
    <t>廖*林</t>
  </si>
  <si>
    <t>31.15亩</t>
  </si>
  <si>
    <t>曹*养</t>
  </si>
  <si>
    <t>35亩</t>
  </si>
  <si>
    <t>严*冬</t>
  </si>
  <si>
    <t>175亩</t>
  </si>
  <si>
    <t>大同</t>
  </si>
  <si>
    <t>366.97亩</t>
  </si>
  <si>
    <t>河田</t>
  </si>
  <si>
    <t>长汀县**农民专业合作社</t>
  </si>
  <si>
    <t>曾*筑</t>
  </si>
  <si>
    <t>133亩</t>
  </si>
  <si>
    <t>长汀县**粮食专业合作社联合社</t>
  </si>
  <si>
    <t>傅*</t>
  </si>
  <si>
    <t>148.08亩</t>
  </si>
  <si>
    <t>三洲镇三洲村（双季稻第一季）</t>
  </si>
  <si>
    <t>三洲镇三洲村（双季稻第二季）</t>
  </si>
  <si>
    <t>86亩</t>
  </si>
  <si>
    <t>三洲镇蓝坊村（双季稻第一季）</t>
  </si>
  <si>
    <t>三洲镇蓝坊村（双季稻第二季）</t>
  </si>
  <si>
    <t>长汀县**农机专业合作社</t>
  </si>
  <si>
    <t>余*生</t>
  </si>
  <si>
    <t>440亩</t>
  </si>
  <si>
    <t>胡*之</t>
  </si>
  <si>
    <t>34亩</t>
  </si>
  <si>
    <t>吴*生</t>
  </si>
  <si>
    <t>78.13亩</t>
  </si>
  <si>
    <t>胡*荣</t>
  </si>
  <si>
    <t>83.05亩</t>
  </si>
  <si>
    <t>阙*勇</t>
  </si>
  <si>
    <t>100.78亩</t>
  </si>
  <si>
    <t>长汀县**家庭农场</t>
  </si>
  <si>
    <t>李*东</t>
  </si>
  <si>
    <t>40亩</t>
  </si>
  <si>
    <t>长汀县**优质稻专业合作社</t>
  </si>
  <si>
    <t>傅*清</t>
  </si>
  <si>
    <t>862亩</t>
  </si>
  <si>
    <t>长汀县**乡农业专业合作社</t>
  </si>
  <si>
    <t>长汀县**养殖有限公司</t>
  </si>
  <si>
    <t>范*火</t>
  </si>
  <si>
    <t>169亩</t>
  </si>
  <si>
    <t>长汀县**水稻专业合作社</t>
  </si>
  <si>
    <t>曾*英</t>
  </si>
  <si>
    <t>86.65亩</t>
  </si>
  <si>
    <t>小计</t>
  </si>
  <si>
    <t>2.秸秆产业化利用有关机械设备补助</t>
  </si>
  <si>
    <t>购机设备</t>
  </si>
  <si>
    <t>赖*济生</t>
  </si>
  <si>
    <r>
      <rPr>
        <sz val="12"/>
        <color theme="1"/>
        <rFont val="宋体"/>
        <charset val="134"/>
      </rPr>
      <t>补助标准为购置机械费用的</t>
    </r>
    <r>
      <rPr>
        <sz val="12"/>
        <color theme="1"/>
        <rFont val="Calibri"/>
        <charset val="134"/>
      </rPr>
      <t>50%</t>
    </r>
  </si>
  <si>
    <t>秸秆粉碎还田机（0.2650万元/台）</t>
  </si>
  <si>
    <t>钟*明</t>
  </si>
  <si>
    <t>3.秸秆覆盖</t>
  </si>
  <si>
    <t>秸秆覆盖</t>
  </si>
  <si>
    <t>张*木</t>
  </si>
  <si>
    <t>覆盖面积10亩以上，亩覆盖消纳秸秆200公斤（干秆）以上，给予每亩60元补助</t>
  </si>
  <si>
    <t>249.58亩</t>
  </si>
  <si>
    <t>三洲</t>
  </si>
  <si>
    <t>长汀县**果蔬种植专业合作社</t>
  </si>
  <si>
    <t>杨*</t>
  </si>
  <si>
    <t>484.45亩</t>
  </si>
  <si>
    <t>朱*玲</t>
  </si>
  <si>
    <t>18.53亩</t>
  </si>
  <si>
    <t>金*平</t>
  </si>
  <si>
    <t>215.58亩</t>
  </si>
  <si>
    <t>4.对县内养殖场收集秸秆用于畜牧水产养殖进行补助</t>
  </si>
  <si>
    <t>对县内养殖场收集秸秆用于畜牧水产养殖进行补助</t>
  </si>
  <si>
    <t>陈*坤</t>
  </si>
  <si>
    <t>按收集秸秆面积给予每亩60元补助</t>
  </si>
  <si>
    <t>120亩</t>
  </si>
  <si>
    <t>陈*忠</t>
  </si>
  <si>
    <t>长汀县曾**生养殖场</t>
  </si>
  <si>
    <t>曾富*生</t>
  </si>
  <si>
    <t>234亩</t>
  </si>
  <si>
    <t>罗*木生</t>
  </si>
  <si>
    <t>132亩</t>
  </si>
  <si>
    <t>5.出售县内用秸秆粉碎的青（黄）贮饲料</t>
  </si>
  <si>
    <t>出售县内用秸秆粉碎的青（黄）贮饲料</t>
  </si>
  <si>
    <t>长汀县馆前镇**家庭农场（10月10号提供）</t>
  </si>
  <si>
    <t>张*红</t>
  </si>
  <si>
    <t>补助标准为50元/吨</t>
  </si>
  <si>
    <t>1744.6吨</t>
  </si>
  <si>
    <t>馆前</t>
  </si>
  <si>
    <t>长汀县馆前镇**家庭农场（11月10号提供）</t>
  </si>
  <si>
    <t>2743.2吨</t>
  </si>
  <si>
    <t>肖*平</t>
  </si>
  <si>
    <t>136.43吨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</si>
</sst>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2"/>
      <name val="仿宋_GB2312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55"/>
  <sheetViews>
    <sheetView tabSelected="1" zoomScale="120" zoomScaleNormal="120" topLeftCell="A48" workbookViewId="0">
      <selection activeCell="D49" sqref="D49"/>
    </sheetView>
  </sheetViews>
  <sheetFormatPr defaultColWidth="9" defaultRowHeight="13.5"/>
  <cols>
    <col min="1" max="1" width="11.5" style="2" customWidth="1"/>
    <col min="2" max="2" width="3.875" customWidth="1"/>
    <col min="3" max="3" width="13.125" style="3" customWidth="1"/>
    <col min="4" max="4" width="20.75" style="2" customWidth="1"/>
    <col min="5" max="5" width="9.125" style="2" customWidth="1"/>
    <col min="6" max="6" width="16.375" style="4" customWidth="1"/>
    <col min="7" max="7" width="11.5" style="2" customWidth="1"/>
    <col min="8" max="8" width="12.375" style="2" customWidth="1"/>
    <col min="9" max="9" width="9.125" style="2" customWidth="1"/>
    <col min="10" max="10" width="28.75" customWidth="1"/>
    <col min="11" max="11" width="32.5" customWidth="1"/>
  </cols>
  <sheetData>
    <row r="1" ht="43" customHeight="1" spans="1:9">
      <c r="A1" s="5" t="s">
        <v>0</v>
      </c>
      <c r="B1" s="6"/>
      <c r="C1" s="7"/>
      <c r="D1" s="6"/>
      <c r="E1" s="6"/>
      <c r="F1" s="8"/>
      <c r="G1" s="6"/>
      <c r="H1" s="6"/>
      <c r="I1" s="6"/>
    </row>
    <row r="2" ht="37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27" customHeight="1" spans="1:9">
      <c r="A3" s="11" t="s">
        <v>10</v>
      </c>
      <c r="B3" s="12"/>
      <c r="C3" s="13"/>
      <c r="D3" s="12"/>
      <c r="E3" s="12"/>
      <c r="F3" s="14"/>
      <c r="G3" s="12"/>
      <c r="H3" s="15">
        <f>H38+H41+H46+H51+H55</f>
        <v>50.58725</v>
      </c>
      <c r="I3" s="15"/>
    </row>
    <row r="4" ht="54" customHeight="1" spans="1:9">
      <c r="A4" s="16" t="s">
        <v>11</v>
      </c>
      <c r="B4" s="17">
        <v>1</v>
      </c>
      <c r="C4" s="17" t="s">
        <v>12</v>
      </c>
      <c r="D4" s="17" t="s">
        <v>13</v>
      </c>
      <c r="E4" s="17" t="s">
        <v>13</v>
      </c>
      <c r="F4" s="17" t="s">
        <v>14</v>
      </c>
      <c r="G4" s="17" t="s">
        <v>15</v>
      </c>
      <c r="H4" s="17">
        <v>0.2418</v>
      </c>
      <c r="I4" s="17" t="s">
        <v>16</v>
      </c>
    </row>
    <row r="5" ht="54" customHeight="1" spans="1:9">
      <c r="A5" s="16"/>
      <c r="B5" s="17">
        <v>2</v>
      </c>
      <c r="C5" s="17" t="s">
        <v>12</v>
      </c>
      <c r="D5" s="17" t="s">
        <v>17</v>
      </c>
      <c r="E5" s="17" t="s">
        <v>17</v>
      </c>
      <c r="F5" s="17" t="s">
        <v>14</v>
      </c>
      <c r="G5" s="17" t="s">
        <v>18</v>
      </c>
      <c r="H5" s="17">
        <v>0.4</v>
      </c>
      <c r="I5" s="17" t="s">
        <v>19</v>
      </c>
    </row>
    <row r="6" ht="54" customHeight="1" spans="1:9">
      <c r="A6" s="16"/>
      <c r="B6" s="17">
        <v>3</v>
      </c>
      <c r="C6" s="17" t="s">
        <v>12</v>
      </c>
      <c r="D6" s="17" t="s">
        <v>20</v>
      </c>
      <c r="E6" s="17" t="s">
        <v>20</v>
      </c>
      <c r="F6" s="17" t="s">
        <v>14</v>
      </c>
      <c r="G6" s="17" t="s">
        <v>21</v>
      </c>
      <c r="H6" s="17">
        <v>0.54</v>
      </c>
      <c r="I6" s="17" t="s">
        <v>19</v>
      </c>
    </row>
    <row r="7" ht="54" customHeight="1" spans="1:9">
      <c r="A7" s="16"/>
      <c r="B7" s="17">
        <v>4</v>
      </c>
      <c r="C7" s="17" t="s">
        <v>12</v>
      </c>
      <c r="D7" s="17" t="s">
        <v>22</v>
      </c>
      <c r="E7" s="17" t="s">
        <v>22</v>
      </c>
      <c r="F7" s="17" t="s">
        <v>14</v>
      </c>
      <c r="G7" s="17" t="s">
        <v>23</v>
      </c>
      <c r="H7" s="17">
        <v>0.236</v>
      </c>
      <c r="I7" s="17" t="s">
        <v>19</v>
      </c>
    </row>
    <row r="8" ht="54" customHeight="1" spans="1:9">
      <c r="A8" s="16"/>
      <c r="B8" s="17">
        <v>5</v>
      </c>
      <c r="C8" s="17" t="s">
        <v>12</v>
      </c>
      <c r="D8" s="17" t="s">
        <v>24</v>
      </c>
      <c r="E8" s="17" t="s">
        <v>24</v>
      </c>
      <c r="F8" s="17" t="s">
        <v>14</v>
      </c>
      <c r="G8" s="17" t="s">
        <v>25</v>
      </c>
      <c r="H8" s="17">
        <v>0.1984</v>
      </c>
      <c r="I8" s="17" t="s">
        <v>26</v>
      </c>
    </row>
    <row r="9" ht="54" customHeight="1" spans="1:9">
      <c r="A9" s="16"/>
      <c r="B9" s="17">
        <v>6</v>
      </c>
      <c r="C9" s="17" t="s">
        <v>12</v>
      </c>
      <c r="D9" s="17" t="s">
        <v>27</v>
      </c>
      <c r="E9" s="17" t="s">
        <v>27</v>
      </c>
      <c r="F9" s="17" t="s">
        <v>14</v>
      </c>
      <c r="G9" s="17" t="s">
        <v>28</v>
      </c>
      <c r="H9" s="17">
        <v>0.2224</v>
      </c>
      <c r="I9" s="17" t="s">
        <v>26</v>
      </c>
    </row>
    <row r="10" ht="54" customHeight="1" spans="1:9">
      <c r="A10" s="16"/>
      <c r="B10" s="17">
        <v>7</v>
      </c>
      <c r="C10" s="17" t="s">
        <v>12</v>
      </c>
      <c r="D10" s="17" t="s">
        <v>29</v>
      </c>
      <c r="E10" s="17" t="s">
        <v>29</v>
      </c>
      <c r="F10" s="17" t="s">
        <v>14</v>
      </c>
      <c r="G10" s="17" t="s">
        <v>30</v>
      </c>
      <c r="H10" s="17">
        <v>0.1396</v>
      </c>
      <c r="I10" s="17" t="s">
        <v>26</v>
      </c>
    </row>
    <row r="11" ht="54" customHeight="1" spans="1:9">
      <c r="A11" s="16"/>
      <c r="B11" s="17">
        <v>8</v>
      </c>
      <c r="C11" s="17" t="s">
        <v>12</v>
      </c>
      <c r="D11" s="17" t="s">
        <v>31</v>
      </c>
      <c r="E11" s="17" t="s">
        <v>31</v>
      </c>
      <c r="F11" s="17" t="s">
        <v>14</v>
      </c>
      <c r="G11" s="17" t="s">
        <v>32</v>
      </c>
      <c r="H11" s="17">
        <v>0.2114</v>
      </c>
      <c r="I11" s="17" t="s">
        <v>26</v>
      </c>
    </row>
    <row r="12" ht="54" customHeight="1" spans="1:9">
      <c r="A12" s="16" t="s">
        <v>11</v>
      </c>
      <c r="B12" s="17">
        <v>9</v>
      </c>
      <c r="C12" s="17" t="s">
        <v>12</v>
      </c>
      <c r="D12" s="17" t="s">
        <v>27</v>
      </c>
      <c r="E12" s="17" t="s">
        <v>27</v>
      </c>
      <c r="F12" s="17" t="s">
        <v>14</v>
      </c>
      <c r="G12" s="17" t="s">
        <v>33</v>
      </c>
      <c r="H12" s="17">
        <v>0.2094</v>
      </c>
      <c r="I12" s="17" t="s">
        <v>26</v>
      </c>
    </row>
    <row r="13" ht="54" customHeight="1" spans="1:9">
      <c r="A13" s="16"/>
      <c r="B13" s="17">
        <v>10</v>
      </c>
      <c r="C13" s="17" t="s">
        <v>12</v>
      </c>
      <c r="D13" s="17" t="s">
        <v>34</v>
      </c>
      <c r="E13" s="17" t="s">
        <v>34</v>
      </c>
      <c r="F13" s="17" t="s">
        <v>14</v>
      </c>
      <c r="G13" s="17" t="s">
        <v>35</v>
      </c>
      <c r="H13" s="17">
        <v>0.1296</v>
      </c>
      <c r="I13" s="17" t="s">
        <v>26</v>
      </c>
    </row>
    <row r="14" ht="54" customHeight="1" spans="1:9">
      <c r="A14" s="16"/>
      <c r="B14" s="17">
        <v>11</v>
      </c>
      <c r="C14" s="17" t="s">
        <v>12</v>
      </c>
      <c r="D14" s="17" t="s">
        <v>36</v>
      </c>
      <c r="E14" s="17" t="s">
        <v>36</v>
      </c>
      <c r="F14" s="17" t="s">
        <v>14</v>
      </c>
      <c r="G14" s="17" t="s">
        <v>37</v>
      </c>
      <c r="H14" s="17">
        <v>0.2522</v>
      </c>
      <c r="I14" s="17" t="s">
        <v>26</v>
      </c>
    </row>
    <row r="15" ht="54" customHeight="1" spans="1:9">
      <c r="A15" s="16"/>
      <c r="B15" s="17">
        <v>12</v>
      </c>
      <c r="C15" s="17" t="s">
        <v>12</v>
      </c>
      <c r="D15" s="17" t="s">
        <v>38</v>
      </c>
      <c r="E15" s="17" t="s">
        <v>39</v>
      </c>
      <c r="F15" s="17" t="s">
        <v>14</v>
      </c>
      <c r="G15" s="17" t="s">
        <v>40</v>
      </c>
      <c r="H15" s="17">
        <v>0.7468</v>
      </c>
      <c r="I15" s="17" t="s">
        <v>26</v>
      </c>
    </row>
    <row r="16" ht="54" customHeight="1" spans="1:9">
      <c r="A16" s="16"/>
      <c r="B16" s="17">
        <v>13</v>
      </c>
      <c r="C16" s="17" t="s">
        <v>12</v>
      </c>
      <c r="D16" s="17" t="s">
        <v>41</v>
      </c>
      <c r="E16" s="17" t="s">
        <v>42</v>
      </c>
      <c r="F16" s="17" t="s">
        <v>14</v>
      </c>
      <c r="G16" s="17" t="s">
        <v>43</v>
      </c>
      <c r="H16" s="17">
        <v>0.53104</v>
      </c>
      <c r="I16" s="17" t="s">
        <v>44</v>
      </c>
    </row>
    <row r="17" ht="54" customHeight="1" spans="1:9">
      <c r="A17" s="16"/>
      <c r="B17" s="17">
        <v>14</v>
      </c>
      <c r="C17" s="17" t="s">
        <v>12</v>
      </c>
      <c r="D17" s="17" t="s">
        <v>45</v>
      </c>
      <c r="E17" s="17" t="s">
        <v>45</v>
      </c>
      <c r="F17" s="17" t="s">
        <v>14</v>
      </c>
      <c r="G17" s="17" t="s">
        <v>46</v>
      </c>
      <c r="H17" s="17">
        <v>0.288</v>
      </c>
      <c r="I17" s="17" t="s">
        <v>19</v>
      </c>
    </row>
    <row r="18" ht="54" customHeight="1" spans="1:9">
      <c r="A18" s="16"/>
      <c r="B18" s="17">
        <v>15</v>
      </c>
      <c r="C18" s="17" t="s">
        <v>47</v>
      </c>
      <c r="D18" s="18" t="s">
        <v>48</v>
      </c>
      <c r="E18" s="17" t="s">
        <v>49</v>
      </c>
      <c r="F18" s="17" t="s">
        <v>14</v>
      </c>
      <c r="G18" s="17" t="s">
        <v>50</v>
      </c>
      <c r="H18" s="17">
        <v>0.3802</v>
      </c>
      <c r="I18" s="17" t="s">
        <v>51</v>
      </c>
    </row>
    <row r="19" ht="54" customHeight="1" spans="1:9">
      <c r="A19" s="16"/>
      <c r="B19" s="17">
        <v>16</v>
      </c>
      <c r="C19" s="17" t="s">
        <v>12</v>
      </c>
      <c r="D19" s="17" t="s">
        <v>52</v>
      </c>
      <c r="E19" s="17" t="s">
        <v>52</v>
      </c>
      <c r="F19" s="17" t="s">
        <v>14</v>
      </c>
      <c r="G19" s="17" t="s">
        <v>53</v>
      </c>
      <c r="H19" s="17">
        <v>0.1246</v>
      </c>
      <c r="I19" s="17" t="s">
        <v>51</v>
      </c>
    </row>
    <row r="20" ht="54" customHeight="1" spans="1:9">
      <c r="A20" s="19"/>
      <c r="B20" s="17">
        <v>17</v>
      </c>
      <c r="C20" s="17" t="s">
        <v>12</v>
      </c>
      <c r="D20" s="17" t="s">
        <v>54</v>
      </c>
      <c r="E20" s="17" t="s">
        <v>54</v>
      </c>
      <c r="F20" s="17" t="s">
        <v>14</v>
      </c>
      <c r="G20" s="17" t="s">
        <v>55</v>
      </c>
      <c r="H20" s="17">
        <v>0.14</v>
      </c>
      <c r="I20" s="17" t="s">
        <v>51</v>
      </c>
    </row>
    <row r="21" ht="54" customHeight="1" spans="1:9">
      <c r="A21" s="16" t="s">
        <v>11</v>
      </c>
      <c r="B21" s="17">
        <v>18</v>
      </c>
      <c r="C21" s="17" t="s">
        <v>12</v>
      </c>
      <c r="D21" s="17" t="s">
        <v>56</v>
      </c>
      <c r="E21" s="17" t="s">
        <v>56</v>
      </c>
      <c r="F21" s="17" t="s">
        <v>14</v>
      </c>
      <c r="G21" s="17" t="s">
        <v>57</v>
      </c>
      <c r="H21" s="17">
        <v>0.7</v>
      </c>
      <c r="I21" s="17" t="s">
        <v>58</v>
      </c>
    </row>
    <row r="22" ht="54" customHeight="1" spans="1:9">
      <c r="A22" s="16"/>
      <c r="B22" s="17">
        <v>19</v>
      </c>
      <c r="C22" s="17" t="s">
        <v>12</v>
      </c>
      <c r="D22" s="17" t="s">
        <v>41</v>
      </c>
      <c r="E22" s="17" t="s">
        <v>42</v>
      </c>
      <c r="F22" s="17" t="s">
        <v>14</v>
      </c>
      <c r="G22" s="17" t="s">
        <v>59</v>
      </c>
      <c r="H22" s="17">
        <v>1.4678</v>
      </c>
      <c r="I22" s="17" t="s">
        <v>60</v>
      </c>
    </row>
    <row r="23" ht="54" customHeight="1" spans="1:9">
      <c r="A23" s="16"/>
      <c r="B23" s="17">
        <v>20</v>
      </c>
      <c r="C23" s="17" t="s">
        <v>12</v>
      </c>
      <c r="D23" s="17" t="s">
        <v>61</v>
      </c>
      <c r="E23" s="17" t="s">
        <v>62</v>
      </c>
      <c r="F23" s="17" t="s">
        <v>14</v>
      </c>
      <c r="G23" s="17" t="s">
        <v>63</v>
      </c>
      <c r="H23" s="17">
        <v>0.532</v>
      </c>
      <c r="I23" s="17" t="s">
        <v>58</v>
      </c>
    </row>
    <row r="24" ht="54" customHeight="1" spans="1:9">
      <c r="A24" s="16"/>
      <c r="B24" s="17">
        <v>21</v>
      </c>
      <c r="C24" s="17" t="s">
        <v>12</v>
      </c>
      <c r="D24" s="17" t="s">
        <v>64</v>
      </c>
      <c r="E24" s="17" t="s">
        <v>65</v>
      </c>
      <c r="F24" s="17" t="s">
        <v>14</v>
      </c>
      <c r="G24" s="17" t="s">
        <v>66</v>
      </c>
      <c r="H24" s="17">
        <v>0.5923</v>
      </c>
      <c r="I24" s="20" t="s">
        <v>67</v>
      </c>
    </row>
    <row r="25" ht="54" customHeight="1" spans="1:9">
      <c r="A25" s="16"/>
      <c r="B25" s="17">
        <v>22</v>
      </c>
      <c r="C25" s="17" t="s">
        <v>12</v>
      </c>
      <c r="D25" s="17" t="s">
        <v>64</v>
      </c>
      <c r="E25" s="17" t="s">
        <v>65</v>
      </c>
      <c r="F25" s="17" t="s">
        <v>14</v>
      </c>
      <c r="G25" s="17" t="s">
        <v>66</v>
      </c>
      <c r="H25" s="17">
        <v>0.5923</v>
      </c>
      <c r="I25" s="20" t="s">
        <v>68</v>
      </c>
    </row>
    <row r="26" ht="54" customHeight="1" spans="1:9">
      <c r="A26" s="16"/>
      <c r="B26" s="17">
        <v>23</v>
      </c>
      <c r="C26" s="17" t="s">
        <v>12</v>
      </c>
      <c r="D26" s="17" t="s">
        <v>64</v>
      </c>
      <c r="E26" s="17" t="s">
        <v>65</v>
      </c>
      <c r="F26" s="17" t="s">
        <v>14</v>
      </c>
      <c r="G26" s="17" t="s">
        <v>69</v>
      </c>
      <c r="H26" s="17">
        <v>0.344</v>
      </c>
      <c r="I26" s="20" t="s">
        <v>70</v>
      </c>
    </row>
    <row r="27" ht="54" customHeight="1" spans="1:9">
      <c r="A27" s="16"/>
      <c r="B27" s="17">
        <v>24</v>
      </c>
      <c r="C27" s="17" t="s">
        <v>12</v>
      </c>
      <c r="D27" s="17" t="s">
        <v>64</v>
      </c>
      <c r="E27" s="17" t="s">
        <v>65</v>
      </c>
      <c r="F27" s="17" t="s">
        <v>14</v>
      </c>
      <c r="G27" s="17" t="s">
        <v>69</v>
      </c>
      <c r="H27" s="17">
        <v>0.344</v>
      </c>
      <c r="I27" s="20" t="s">
        <v>71</v>
      </c>
    </row>
    <row r="28" ht="54" customHeight="1" spans="1:9">
      <c r="A28" s="16"/>
      <c r="B28" s="17">
        <v>25</v>
      </c>
      <c r="C28" s="17" t="s">
        <v>12</v>
      </c>
      <c r="D28" s="17" t="s">
        <v>72</v>
      </c>
      <c r="E28" s="17" t="s">
        <v>73</v>
      </c>
      <c r="F28" s="17" t="s">
        <v>14</v>
      </c>
      <c r="G28" s="17" t="s">
        <v>74</v>
      </c>
      <c r="H28" s="17">
        <v>1.76</v>
      </c>
      <c r="I28" s="17" t="s">
        <v>51</v>
      </c>
    </row>
    <row r="29" ht="54" customHeight="1" spans="1:9">
      <c r="A29" s="19"/>
      <c r="B29" s="17">
        <v>26</v>
      </c>
      <c r="C29" s="17" t="s">
        <v>12</v>
      </c>
      <c r="D29" s="17" t="s">
        <v>75</v>
      </c>
      <c r="E29" s="17" t="s">
        <v>75</v>
      </c>
      <c r="F29" s="17" t="s">
        <v>14</v>
      </c>
      <c r="G29" s="17" t="s">
        <v>76</v>
      </c>
      <c r="H29" s="17">
        <v>0.136</v>
      </c>
      <c r="I29" s="17" t="s">
        <v>51</v>
      </c>
    </row>
    <row r="30" ht="54" customHeight="1" spans="1:9">
      <c r="A30" s="16" t="s">
        <v>11</v>
      </c>
      <c r="B30" s="17">
        <v>27</v>
      </c>
      <c r="C30" s="17" t="s">
        <v>12</v>
      </c>
      <c r="D30" s="17" t="s">
        <v>72</v>
      </c>
      <c r="E30" s="17" t="s">
        <v>77</v>
      </c>
      <c r="F30" s="17" t="s">
        <v>14</v>
      </c>
      <c r="G30" s="17" t="s">
        <v>78</v>
      </c>
      <c r="H30" s="17">
        <v>0.3125</v>
      </c>
      <c r="I30" s="17" t="s">
        <v>51</v>
      </c>
    </row>
    <row r="31" ht="54" customHeight="1" spans="1:9">
      <c r="A31" s="16"/>
      <c r="B31" s="17">
        <v>28</v>
      </c>
      <c r="C31" s="17" t="s">
        <v>12</v>
      </c>
      <c r="D31" s="17" t="s">
        <v>79</v>
      </c>
      <c r="E31" s="17" t="s">
        <v>79</v>
      </c>
      <c r="F31" s="17" t="s">
        <v>14</v>
      </c>
      <c r="G31" s="21" t="s">
        <v>80</v>
      </c>
      <c r="H31" s="21">
        <v>0.3322</v>
      </c>
      <c r="I31" s="17" t="s">
        <v>51</v>
      </c>
    </row>
    <row r="32" ht="54" customHeight="1" spans="1:9">
      <c r="A32" s="16"/>
      <c r="B32" s="17">
        <v>29</v>
      </c>
      <c r="C32" s="17" t="s">
        <v>12</v>
      </c>
      <c r="D32" s="17" t="s">
        <v>81</v>
      </c>
      <c r="E32" s="17" t="s">
        <v>81</v>
      </c>
      <c r="F32" s="17" t="s">
        <v>14</v>
      </c>
      <c r="G32" s="17" t="s">
        <v>82</v>
      </c>
      <c r="H32" s="17">
        <v>0.40312</v>
      </c>
      <c r="I32" s="17" t="s">
        <v>51</v>
      </c>
    </row>
    <row r="33" ht="54" customHeight="1" spans="1:9">
      <c r="A33" s="16"/>
      <c r="B33" s="17">
        <v>30</v>
      </c>
      <c r="C33" s="17" t="s">
        <v>12</v>
      </c>
      <c r="D33" s="17" t="s">
        <v>83</v>
      </c>
      <c r="E33" s="17" t="s">
        <v>84</v>
      </c>
      <c r="F33" s="17" t="s">
        <v>14</v>
      </c>
      <c r="G33" s="17" t="s">
        <v>85</v>
      </c>
      <c r="H33" s="17">
        <v>0.16</v>
      </c>
      <c r="I33" s="17" t="s">
        <v>60</v>
      </c>
    </row>
    <row r="34" ht="54" customHeight="1" spans="1:9">
      <c r="A34" s="16"/>
      <c r="B34" s="17">
        <v>31</v>
      </c>
      <c r="C34" s="17" t="s">
        <v>12</v>
      </c>
      <c r="D34" s="17" t="s">
        <v>86</v>
      </c>
      <c r="E34" s="17" t="s">
        <v>87</v>
      </c>
      <c r="F34" s="17" t="s">
        <v>14</v>
      </c>
      <c r="G34" s="17" t="s">
        <v>88</v>
      </c>
      <c r="H34" s="17">
        <v>3.448</v>
      </c>
      <c r="I34" s="17" t="s">
        <v>60</v>
      </c>
    </row>
    <row r="35" ht="54" customHeight="1" spans="1:9">
      <c r="A35" s="16"/>
      <c r="B35" s="17">
        <v>32</v>
      </c>
      <c r="C35" s="17" t="s">
        <v>12</v>
      </c>
      <c r="D35" s="17" t="s">
        <v>89</v>
      </c>
      <c r="E35" s="17" t="s">
        <v>65</v>
      </c>
      <c r="F35" s="17" t="s">
        <v>14</v>
      </c>
      <c r="G35" s="17" t="s">
        <v>46</v>
      </c>
      <c r="H35" s="17">
        <v>0.288</v>
      </c>
      <c r="I35" s="17" t="s">
        <v>60</v>
      </c>
    </row>
    <row r="36" ht="54" customHeight="1" spans="1:9">
      <c r="A36" s="16"/>
      <c r="B36" s="17">
        <v>33</v>
      </c>
      <c r="C36" s="17" t="s">
        <v>12</v>
      </c>
      <c r="D36" s="17" t="s">
        <v>90</v>
      </c>
      <c r="E36" s="17" t="s">
        <v>91</v>
      </c>
      <c r="F36" s="17" t="s">
        <v>14</v>
      </c>
      <c r="G36" s="17" t="s">
        <v>92</v>
      </c>
      <c r="H36" s="17">
        <v>0.676</v>
      </c>
      <c r="I36" s="17" t="s">
        <v>60</v>
      </c>
    </row>
    <row r="37" ht="46" customHeight="1" spans="1:9">
      <c r="A37" s="16"/>
      <c r="B37" s="17">
        <v>34</v>
      </c>
      <c r="C37" s="17" t="s">
        <v>12</v>
      </c>
      <c r="D37" s="17" t="s">
        <v>93</v>
      </c>
      <c r="E37" s="17" t="s">
        <v>94</v>
      </c>
      <c r="F37" s="17" t="s">
        <v>14</v>
      </c>
      <c r="G37" s="17" t="s">
        <v>95</v>
      </c>
      <c r="H37" s="17">
        <v>0.3466</v>
      </c>
      <c r="I37" s="17" t="s">
        <v>26</v>
      </c>
    </row>
    <row r="38" ht="33" customHeight="1" spans="1:9">
      <c r="A38" s="11" t="s">
        <v>96</v>
      </c>
      <c r="B38" s="12"/>
      <c r="C38" s="13"/>
      <c r="D38" s="12"/>
      <c r="E38" s="12"/>
      <c r="F38" s="14"/>
      <c r="G38" s="12"/>
      <c r="H38" s="15">
        <f>SUM(H4:H37)</f>
        <v>17.42626</v>
      </c>
      <c r="I38" s="12"/>
    </row>
    <row r="39" s="1" customFormat="1" ht="77" customHeight="1" spans="1:9">
      <c r="A39" s="22" t="s">
        <v>97</v>
      </c>
      <c r="B39" s="18">
        <v>1</v>
      </c>
      <c r="C39" s="17" t="s">
        <v>98</v>
      </c>
      <c r="D39" s="18" t="s">
        <v>99</v>
      </c>
      <c r="E39" s="18" t="s">
        <v>99</v>
      </c>
      <c r="F39" s="23" t="s">
        <v>100</v>
      </c>
      <c r="G39" s="18" t="s">
        <v>101</v>
      </c>
      <c r="H39" s="18">
        <v>0.1325</v>
      </c>
      <c r="I39" s="18" t="s">
        <v>51</v>
      </c>
    </row>
    <row r="40" s="1" customFormat="1" ht="77" customHeight="1" spans="1:9">
      <c r="A40" s="16"/>
      <c r="B40" s="18">
        <v>2</v>
      </c>
      <c r="C40" s="17" t="s">
        <v>98</v>
      </c>
      <c r="D40" s="18" t="s">
        <v>102</v>
      </c>
      <c r="E40" s="18" t="s">
        <v>102</v>
      </c>
      <c r="F40" s="23" t="s">
        <v>100</v>
      </c>
      <c r="G40" s="18" t="s">
        <v>101</v>
      </c>
      <c r="H40" s="18">
        <v>0.1325</v>
      </c>
      <c r="I40" s="18" t="s">
        <v>51</v>
      </c>
    </row>
    <row r="41" ht="27" customHeight="1" spans="1:9">
      <c r="A41" s="11" t="s">
        <v>96</v>
      </c>
      <c r="B41" s="12"/>
      <c r="C41" s="13"/>
      <c r="D41" s="12"/>
      <c r="E41" s="12"/>
      <c r="F41" s="14"/>
      <c r="G41" s="12"/>
      <c r="H41" s="9">
        <f>SUM(H39:H40)</f>
        <v>0.265</v>
      </c>
      <c r="I41" s="12"/>
    </row>
    <row r="42" ht="77" customHeight="1" spans="1:9">
      <c r="A42" s="22" t="s">
        <v>103</v>
      </c>
      <c r="B42" s="18">
        <v>1</v>
      </c>
      <c r="C42" s="24" t="s">
        <v>104</v>
      </c>
      <c r="D42" s="18" t="s">
        <v>83</v>
      </c>
      <c r="E42" s="18" t="s">
        <v>105</v>
      </c>
      <c r="F42" s="25" t="s">
        <v>106</v>
      </c>
      <c r="G42" s="18" t="s">
        <v>107</v>
      </c>
      <c r="H42" s="18">
        <v>1.49748</v>
      </c>
      <c r="I42" s="18" t="s">
        <v>108</v>
      </c>
    </row>
    <row r="43" ht="77" customHeight="1" spans="1:9">
      <c r="A43" s="16"/>
      <c r="B43" s="18">
        <v>2</v>
      </c>
      <c r="C43" s="24" t="s">
        <v>104</v>
      </c>
      <c r="D43" s="18" t="s">
        <v>109</v>
      </c>
      <c r="E43" s="18" t="s">
        <v>110</v>
      </c>
      <c r="F43" s="25" t="s">
        <v>106</v>
      </c>
      <c r="G43" s="18" t="s">
        <v>111</v>
      </c>
      <c r="H43" s="18">
        <v>2.9067</v>
      </c>
      <c r="I43" s="18" t="s">
        <v>108</v>
      </c>
    </row>
    <row r="44" ht="77" customHeight="1" spans="1:9">
      <c r="A44" s="16"/>
      <c r="B44" s="18">
        <v>3</v>
      </c>
      <c r="C44" s="24" t="s">
        <v>104</v>
      </c>
      <c r="D44" s="18" t="s">
        <v>112</v>
      </c>
      <c r="E44" s="18" t="s">
        <v>112</v>
      </c>
      <c r="F44" s="25" t="s">
        <v>106</v>
      </c>
      <c r="G44" s="18" t="s">
        <v>113</v>
      </c>
      <c r="H44" s="18">
        <v>0.11118</v>
      </c>
      <c r="I44" s="18" t="s">
        <v>44</v>
      </c>
    </row>
    <row r="45" ht="77" customHeight="1" spans="1:9">
      <c r="A45" s="26"/>
      <c r="B45" s="18">
        <v>4</v>
      </c>
      <c r="C45" s="24" t="s">
        <v>104</v>
      </c>
      <c r="D45" s="21" t="s">
        <v>83</v>
      </c>
      <c r="E45" s="18" t="s">
        <v>114</v>
      </c>
      <c r="F45" s="25" t="s">
        <v>106</v>
      </c>
      <c r="G45" s="18" t="s">
        <v>115</v>
      </c>
      <c r="H45" s="18">
        <v>1.29348</v>
      </c>
      <c r="I45" s="18" t="s">
        <v>60</v>
      </c>
    </row>
    <row r="46" ht="27" customHeight="1" spans="1:9">
      <c r="A46" s="11" t="s">
        <v>96</v>
      </c>
      <c r="B46" s="12"/>
      <c r="C46" s="13"/>
      <c r="D46" s="12"/>
      <c r="E46" s="12"/>
      <c r="F46" s="14"/>
      <c r="G46" s="12"/>
      <c r="H46" s="9">
        <f>SUM(H42:H45)</f>
        <v>5.80884</v>
      </c>
      <c r="I46" s="12"/>
    </row>
    <row r="47" customFormat="1" ht="70" customHeight="1" spans="1:9">
      <c r="A47" s="16" t="s">
        <v>116</v>
      </c>
      <c r="B47" s="27">
        <v>1</v>
      </c>
      <c r="C47" s="28" t="s">
        <v>117</v>
      </c>
      <c r="D47" s="18" t="s">
        <v>83</v>
      </c>
      <c r="E47" s="18" t="s">
        <v>118</v>
      </c>
      <c r="F47" s="29" t="s">
        <v>119</v>
      </c>
      <c r="G47" s="27" t="s">
        <v>120</v>
      </c>
      <c r="H47" s="18">
        <v>0.72</v>
      </c>
      <c r="I47" s="27" t="s">
        <v>58</v>
      </c>
    </row>
    <row r="48" customFormat="1" ht="73" customHeight="1" spans="1:9">
      <c r="A48" s="16"/>
      <c r="B48" s="27">
        <v>2</v>
      </c>
      <c r="C48" s="28" t="s">
        <v>117</v>
      </c>
      <c r="D48" s="18" t="s">
        <v>83</v>
      </c>
      <c r="E48" s="18" t="s">
        <v>121</v>
      </c>
      <c r="F48" s="29" t="s">
        <v>119</v>
      </c>
      <c r="G48" s="18" t="s">
        <v>57</v>
      </c>
      <c r="H48" s="18">
        <v>1.05</v>
      </c>
      <c r="I48" s="27" t="s">
        <v>58</v>
      </c>
    </row>
    <row r="49" customFormat="1" ht="70" customHeight="1" spans="1:9">
      <c r="A49" s="16"/>
      <c r="B49" s="27">
        <v>3</v>
      </c>
      <c r="C49" s="28" t="s">
        <v>117</v>
      </c>
      <c r="D49" s="18" t="s">
        <v>122</v>
      </c>
      <c r="E49" s="18" t="s">
        <v>123</v>
      </c>
      <c r="F49" s="29" t="s">
        <v>119</v>
      </c>
      <c r="G49" s="18" t="s">
        <v>124</v>
      </c>
      <c r="H49" s="18">
        <v>1.404</v>
      </c>
      <c r="I49" s="27" t="s">
        <v>58</v>
      </c>
    </row>
    <row r="50" customFormat="1" ht="70" customHeight="1" spans="1:9">
      <c r="A50" s="16"/>
      <c r="B50" s="27">
        <v>4</v>
      </c>
      <c r="C50" s="28" t="s">
        <v>117</v>
      </c>
      <c r="D50" s="18" t="s">
        <v>125</v>
      </c>
      <c r="E50" s="18" t="s">
        <v>125</v>
      </c>
      <c r="F50" s="29" t="s">
        <v>119</v>
      </c>
      <c r="G50" s="18" t="s">
        <v>126</v>
      </c>
      <c r="H50" s="18">
        <v>0.792</v>
      </c>
      <c r="I50" s="27" t="s">
        <v>60</v>
      </c>
    </row>
    <row r="51" customFormat="1" ht="27" customHeight="1" spans="1:9">
      <c r="A51" s="11" t="s">
        <v>96</v>
      </c>
      <c r="B51" s="12"/>
      <c r="C51" s="13"/>
      <c r="D51" s="12"/>
      <c r="E51" s="12"/>
      <c r="F51" s="14"/>
      <c r="G51" s="12"/>
      <c r="H51" s="9">
        <f>SUM(H47:H50)</f>
        <v>3.966</v>
      </c>
      <c r="I51" s="12"/>
    </row>
    <row r="52" customFormat="1" ht="54" customHeight="1" spans="1:9">
      <c r="A52" s="22" t="s">
        <v>127</v>
      </c>
      <c r="B52" s="27">
        <v>1</v>
      </c>
      <c r="C52" s="30" t="s">
        <v>128</v>
      </c>
      <c r="D52" s="18" t="s">
        <v>129</v>
      </c>
      <c r="E52" s="18" t="s">
        <v>130</v>
      </c>
      <c r="F52" s="29" t="s">
        <v>131</v>
      </c>
      <c r="G52" s="27" t="s">
        <v>132</v>
      </c>
      <c r="H52" s="18">
        <v>8.723</v>
      </c>
      <c r="I52" s="18" t="s">
        <v>133</v>
      </c>
    </row>
    <row r="53" ht="40.5" spans="1:9">
      <c r="A53" s="16"/>
      <c r="B53" s="27">
        <v>2</v>
      </c>
      <c r="C53" s="30" t="s">
        <v>128</v>
      </c>
      <c r="D53" s="18" t="s">
        <v>134</v>
      </c>
      <c r="E53" s="18" t="s">
        <v>130</v>
      </c>
      <c r="F53" s="29" t="s">
        <v>131</v>
      </c>
      <c r="G53" s="18" t="s">
        <v>135</v>
      </c>
      <c r="H53" s="18">
        <v>13.716</v>
      </c>
      <c r="I53" s="18" t="s">
        <v>133</v>
      </c>
    </row>
    <row r="54" ht="40.5" spans="1:9">
      <c r="A54" s="16"/>
      <c r="B54" s="27">
        <v>3</v>
      </c>
      <c r="C54" s="30" t="s">
        <v>128</v>
      </c>
      <c r="D54" s="18" t="s">
        <v>136</v>
      </c>
      <c r="E54" s="18" t="s">
        <v>136</v>
      </c>
      <c r="F54" s="29" t="s">
        <v>131</v>
      </c>
      <c r="G54" s="18" t="s">
        <v>137</v>
      </c>
      <c r="H54" s="18">
        <v>0.68215</v>
      </c>
      <c r="I54" s="18" t="s">
        <v>133</v>
      </c>
    </row>
    <row r="55" ht="27" customHeight="1" spans="1:9">
      <c r="A55" s="11" t="s">
        <v>96</v>
      </c>
      <c r="B55" s="12"/>
      <c r="C55" s="13"/>
      <c r="D55" s="12"/>
      <c r="E55" s="12"/>
      <c r="F55" s="14"/>
      <c r="G55" s="12"/>
      <c r="H55" s="9">
        <f>SUM(H52:H54)</f>
        <v>23.12115</v>
      </c>
      <c r="I55" s="12"/>
    </row>
  </sheetData>
  <autoFilter xmlns:etc="http://www.wps.cn/officeDocument/2017/etCustomData" ref="D1:I55" etc:filterBottomFollowUsedRange="0">
    <extLst/>
  </autoFilter>
  <mergeCells count="15">
    <mergeCell ref="A1:I1"/>
    <mergeCell ref="A3:G3"/>
    <mergeCell ref="A38:G38"/>
    <mergeCell ref="A41:G41"/>
    <mergeCell ref="A46:G46"/>
    <mergeCell ref="A51:G51"/>
    <mergeCell ref="A55:G55"/>
    <mergeCell ref="A4:A11"/>
    <mergeCell ref="A12:A20"/>
    <mergeCell ref="A21:A29"/>
    <mergeCell ref="A30:A37"/>
    <mergeCell ref="A39:A40"/>
    <mergeCell ref="A42:A45"/>
    <mergeCell ref="A47:A50"/>
    <mergeCell ref="A52:A54"/>
  </mergeCells>
  <pageMargins left="0.393055555555556" right="0.393055555555556" top="0.354166666666667" bottom="0.118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党组会材料  汇总（县局核对后数据）2-按补助内容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长汀农业</cp:lastModifiedBy>
  <dcterms:created xsi:type="dcterms:W3CDTF">2025-02-12T03:50:00Z</dcterms:created>
  <dcterms:modified xsi:type="dcterms:W3CDTF">2026-01-19T02:42:10Z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285D843A3CC7419E9416738BB06FD72D_13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