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已申请" sheetId="2" r:id="rId1"/>
    <sheet name="Sheet1" sheetId="3" r:id="rId2"/>
  </sheets>
  <definedNames>
    <definedName name="_xlnm.Print_Titles" localSheetId="0">已申请!$3:$4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<sst xmlns="http://schemas.openxmlformats.org/spreadsheetml/2006/main" count="154" uniqueCount="72">
  <si>
    <t>长汀县2026年度福建省肉鸡优势特色产业集群项目申报名单</t>
  </si>
  <si>
    <t>序号</t>
  </si>
  <si>
    <t>项目县（市、区）</t>
  </si>
  <si>
    <t>建设主体</t>
  </si>
  <si>
    <t>项目名称</t>
  </si>
  <si>
    <t>建设内容</t>
  </si>
  <si>
    <t>投资总额（万元）</t>
  </si>
  <si>
    <t>中央资金支持方式</t>
  </si>
  <si>
    <t>前期准备情况</t>
  </si>
  <si>
    <t>单位名称</t>
  </si>
  <si>
    <t>单位性质</t>
  </si>
  <si>
    <t>中央财政奖补资金用于</t>
  </si>
  <si>
    <t>地方整合及自筹资金用于</t>
  </si>
  <si>
    <t>合计</t>
  </si>
  <si>
    <t>中央财政奖补资金</t>
  </si>
  <si>
    <t>地方整合资金</t>
  </si>
  <si>
    <t>自筹资金</t>
  </si>
  <si>
    <t>长汀县</t>
  </si>
  <si>
    <t>长汀良荣福食品有限公司</t>
  </si>
  <si>
    <t>民营企业</t>
  </si>
  <si>
    <t>河田鸡深加工设备采购项目</t>
  </si>
  <si>
    <t>购置1套双螺旋单冻机（167万元）。</t>
  </si>
  <si>
    <t>1.4个速冻库（合计455立方米）（91万元）、提升输送带5套（20万元）、二车间恒温清风系统二套（110万元）、4封真空包装机一台（ 2.6万元）、自动封口打码机一台（2.8万元）、封箱机一台（2万元）、三连式卤煮线一套（16万元）、不锈钢操作台20套（10万元）、输送带20套（20万元）、冻架600个（25万元）、冻盘1000个（10万元）、车间功能隔板6000平方（60万元）、自动净水系统一套（13.8万元）、不锈钢冻架80个（6.5万元）。
2.超出中央资金补助部分为企业自筹（52万元）。</t>
  </si>
  <si>
    <t>先建后补</t>
  </si>
  <si>
    <t>已完成厂房建设</t>
  </si>
  <si>
    <t>长汀县工贸发展有限公司</t>
  </si>
  <si>
    <t>国有企业</t>
  </si>
  <si>
    <t>长汀县河田鸡预制菜园区标准化厂房建设项目（一期）改造</t>
  </si>
  <si>
    <t>购置15台冻库设备（90万元）。</t>
  </si>
  <si>
    <t>1.购置污水池（日排放处理量60吨）设备（60万元）。2、河田鸡标准厂房2880平方米改造（150万元）。
2.超出中央资金补助部分为企业自筹（30万元）。</t>
  </si>
  <si>
    <t>已完成土地摘牌及一期建设</t>
  </si>
  <si>
    <t>福建胤万农业有限公司</t>
  </si>
  <si>
    <t>河田鸡预制菜设备采购项目</t>
  </si>
  <si>
    <t>购置1台拉伸膜包装机（25万元）。</t>
  </si>
  <si>
    <t>1.购置2台鲜鸡分切机（6万元）。
2.超出中央资金补助部分为企业自筹（18万元）。</t>
  </si>
  <si>
    <t>已完成1期厂房建设并投产</t>
  </si>
  <si>
    <t>河田飞鸡（长汀）农业科技发展有限公司</t>
  </si>
  <si>
    <t>河田鸡屠宰厂设备建设项目</t>
  </si>
  <si>
    <t>购置1套风冷间水冷设备（10万元）。</t>
  </si>
  <si>
    <t>1.购置1套曝气、杀菌设备（6万元）。2.分割、包装区隔板（3万元）。3.风冷间辅助设施配套（16万元）。
2.超出中央资金补助部分为企业自筹（2万元）。</t>
  </si>
  <si>
    <t>已完成用地审批</t>
  </si>
  <si>
    <t>长汀县山源养殖专业合作社</t>
  </si>
  <si>
    <t>合作社</t>
  </si>
  <si>
    <t>蔡坊扩繁场改造提升项目</t>
  </si>
  <si>
    <t>购置鸡舍水冷系统湿帘纸约350平方米（5万元），购置河田鸡笼门2000个（2万元）。</t>
  </si>
  <si>
    <t>购置1辆鸡苗运输车（15万元），采购笼门4000个（4万元），供水系统改造（2万元）。</t>
  </si>
  <si>
    <t>已完成扩繁场租赁</t>
  </si>
  <si>
    <t>长汀县畜牧技术推广站</t>
  </si>
  <si>
    <t>事业单位</t>
  </si>
  <si>
    <t>河田鸡美食文化推广项目</t>
  </si>
  <si>
    <t>举办河田鸡美食节、文化节、河田鸡鸡王赛等主题活动2场，组织5家次河田鸡生产经营主体参加各类博览会、展销会3场。（53万元）</t>
  </si>
  <si>
    <t>长汀县河田又鸟贸易有限公司</t>
  </si>
  <si>
    <t>长汀河田鸡线上、线下销售、推广项目</t>
  </si>
  <si>
    <t>搭建小程序商城（15万元）、短视频制作（10万元）、福州广告投放（15万元）、厦门广告投放（10万元）、龙岩广告投放（5万元）、长汀广告投放（5万元）。</t>
  </si>
  <si>
    <t>1.小程序商城搭建（35万元）、短视频制作（20万元）、福州广告投放（35万元）、厦门广告投放（20万元）、龙岩广告投放（10万元）、长汀广告投放（20万元）。
2.超出中央资金补助部分为企业自筹（10万元）。</t>
  </si>
  <si>
    <t>已完成小程序商城开发、搭建35万、短视频制作20万、福州广告投放35万、龙岩广告投放10万、长汀广告投放10万</t>
  </si>
  <si>
    <t>长汀县佰美森家庭农场</t>
  </si>
  <si>
    <t>家庭农场</t>
  </si>
  <si>
    <t>长汀县佰美森家庭农场流通体系建设项目</t>
  </si>
  <si>
    <t>购置1辆河田鸡保险冷链运输车(15万元)、1套全智能温控系统(15万元)。</t>
  </si>
  <si>
    <t>购置1部三轮农用运输车（3万元）、展示柜及冰箱等(7万元)、电商平台基地改造升级（10万元）、电商平台设备（10万元）。</t>
  </si>
  <si>
    <t>已完成电商基地改造升级</t>
  </si>
  <si>
    <t>河田飞鸡公司河田鸡品牌宣传项目</t>
  </si>
  <si>
    <t xml:space="preserve">
1.购置展陈设备（4.5万元）：5台冰箱（1.5万元）、蒸锅及电磁炉等厨具（1万元）、展柜（2万元）。
2.开展河田鸡现场推介活动（1万元）。</t>
  </si>
  <si>
    <t>实施约210平方米的基础装修。</t>
  </si>
  <si>
    <t>与福州鼓楼区颐品居商贸有限公司签定租赁合同，项目位于福州市鼓楼区华林路220号福州龙岩大厦一楼西侧，建筑面积约210平方米.</t>
  </si>
  <si>
    <t>备注：中央奖补资金用于补助购置农机具均不在农机购置补贴目录内</t>
  </si>
  <si>
    <t>长汀县2026年度福建省肉鸡优势特色产业集群项目推荐名单</t>
  </si>
  <si>
    <t>购置1套水冷系统优化（5万元）</t>
  </si>
  <si>
    <t xml:space="preserve">购置1辆鸡苗运输车（15万元）
</t>
  </si>
  <si>
    <t>已完成厂房租赁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</si>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</sst>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20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topLeftCell="A8" workbookViewId="0">
      <selection activeCell="G7" sqref="G7"/>
    </sheetView>
  </sheetViews>
  <sheetFormatPr defaultColWidth="9" defaultRowHeight="13.5"/>
  <cols>
    <col min="1" max="1" width="3.25" style="1" customWidth="1"/>
    <col min="2" max="2" width="5.875" style="1" customWidth="1"/>
    <col min="3" max="3" width="10" style="1" customWidth="1"/>
    <col min="4" max="4" width="6.625" style="1" customWidth="1"/>
    <col min="5" max="5" width="14" style="1" customWidth="1"/>
    <col min="6" max="6" width="23.25" style="1" customWidth="1"/>
    <col min="7" max="7" width="28.625" style="1" customWidth="1"/>
    <col min="8" max="8" width="7.375" style="1" customWidth="1"/>
    <col min="9" max="9" width="9.875" style="1" customWidth="1"/>
    <col min="10" max="10" width="7.125" style="1" customWidth="1"/>
    <col min="11" max="11" width="8.625" style="1" customWidth="1"/>
    <col min="12" max="12" width="7.375" style="1" customWidth="1"/>
    <col min="13" max="13" width="8.75" style="1" customWidth="1"/>
    <col min="14" max="16384" width="9" style="1"/>
  </cols>
  <sheetData>
    <row r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2" customFormat="1" ht="30" customHeight="1" spans="1:13">
      <c r="A3" s="5" t="s">
        <v>1</v>
      </c>
      <c r="B3" s="5" t="s">
        <v>2</v>
      </c>
      <c r="C3" s="5" t="s">
        <v>3</v>
      </c>
      <c r="D3" s="5"/>
      <c r="E3" s="5" t="s">
        <v>4</v>
      </c>
      <c r="F3" s="5" t="s">
        <v>5</v>
      </c>
      <c r="G3" s="5"/>
      <c r="H3" s="5" t="s">
        <v>6</v>
      </c>
      <c r="I3" s="5"/>
      <c r="J3" s="5"/>
      <c r="K3" s="5"/>
      <c r="L3" s="5" t="s">
        <v>7</v>
      </c>
      <c r="M3" s="5" t="s">
        <v>8</v>
      </c>
    </row>
    <row r="4" s="2" customFormat="1" ht="39" customHeight="1" spans="1:13">
      <c r="A4" s="5"/>
      <c r="B4" s="5"/>
      <c r="C4" s="5" t="s">
        <v>9</v>
      </c>
      <c r="D4" s="5" t="s">
        <v>10</v>
      </c>
      <c r="E4" s="5"/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  <c r="K4" s="5" t="s">
        <v>16</v>
      </c>
      <c r="L4" s="5"/>
      <c r="M4" s="5"/>
    </row>
    <row r="5" s="2" customFormat="1" ht="178" customHeight="1" spans="1:13">
      <c r="A5" s="6">
        <v>1</v>
      </c>
      <c r="B5" s="6" t="s">
        <v>17</v>
      </c>
      <c r="C5" s="6" t="s">
        <v>18</v>
      </c>
      <c r="D5" s="6" t="s">
        <v>19</v>
      </c>
      <c r="E5" s="6" t="s">
        <v>20</v>
      </c>
      <c r="F5" s="7" t="s">
        <v>21</v>
      </c>
      <c r="G5" s="7" t="s">
        <v>22</v>
      </c>
      <c r="H5" s="6">
        <v>556.7</v>
      </c>
      <c r="I5" s="6">
        <v>115</v>
      </c>
      <c r="J5" s="6">
        <v>0</v>
      </c>
      <c r="K5" s="6">
        <f>H5-I5</f>
        <v>441.7</v>
      </c>
      <c r="L5" s="6" t="s">
        <v>23</v>
      </c>
      <c r="M5" s="6" t="s">
        <v>24</v>
      </c>
    </row>
    <row r="6" ht="72" customHeight="1" spans="1:13">
      <c r="A6" s="6">
        <v>2</v>
      </c>
      <c r="B6" s="6" t="s">
        <v>17</v>
      </c>
      <c r="C6" s="6" t="s">
        <v>25</v>
      </c>
      <c r="D6" s="6" t="s">
        <v>26</v>
      </c>
      <c r="E6" s="6" t="s">
        <v>27</v>
      </c>
      <c r="F6" s="7" t="s">
        <v>28</v>
      </c>
      <c r="G6" s="7" t="s">
        <v>29</v>
      </c>
      <c r="H6" s="6">
        <v>300</v>
      </c>
      <c r="I6" s="6">
        <v>60</v>
      </c>
      <c r="J6" s="6">
        <v>0</v>
      </c>
      <c r="K6" s="6">
        <v>240</v>
      </c>
      <c r="L6" s="6" t="s">
        <v>23</v>
      </c>
      <c r="M6" s="6" t="s">
        <v>30</v>
      </c>
    </row>
    <row r="7" s="2" customFormat="1" ht="43" customHeight="1" spans="1:13">
      <c r="A7" s="6">
        <v>3</v>
      </c>
      <c r="B7" s="6" t="s">
        <v>17</v>
      </c>
      <c r="C7" s="6" t="s">
        <v>31</v>
      </c>
      <c r="D7" s="6" t="s">
        <v>19</v>
      </c>
      <c r="E7" s="6" t="s">
        <v>32</v>
      </c>
      <c r="F7" s="7" t="s">
        <v>33</v>
      </c>
      <c r="G7" s="7" t="s">
        <v>34</v>
      </c>
      <c r="H7" s="6">
        <v>31</v>
      </c>
      <c r="I7" s="6">
        <v>7</v>
      </c>
      <c r="J7" s="6">
        <v>0</v>
      </c>
      <c r="K7" s="6">
        <f>H7-I7</f>
        <v>24</v>
      </c>
      <c r="L7" s="6" t="s">
        <v>23</v>
      </c>
      <c r="M7" s="6" t="s">
        <v>35</v>
      </c>
    </row>
    <row r="8" ht="68" customHeight="1" spans="1:13">
      <c r="A8" s="6">
        <v>4</v>
      </c>
      <c r="B8" s="6" t="s">
        <v>17</v>
      </c>
      <c r="C8" s="6" t="s">
        <v>36</v>
      </c>
      <c r="D8" s="6" t="s">
        <v>26</v>
      </c>
      <c r="E8" s="6" t="s">
        <v>37</v>
      </c>
      <c r="F8" s="7" t="s">
        <v>38</v>
      </c>
      <c r="G8" s="7" t="s">
        <v>39</v>
      </c>
      <c r="H8" s="6">
        <v>35</v>
      </c>
      <c r="I8" s="6">
        <v>8</v>
      </c>
      <c r="J8" s="6">
        <v>0</v>
      </c>
      <c r="K8" s="6">
        <f>H8-I8</f>
        <v>27</v>
      </c>
      <c r="L8" s="6" t="s">
        <v>23</v>
      </c>
      <c r="M8" s="6" t="s">
        <v>40</v>
      </c>
    </row>
    <row r="9" s="2" customFormat="1" ht="48" customHeight="1" spans="1:13">
      <c r="A9" s="6">
        <v>5</v>
      </c>
      <c r="B9" s="6" t="s">
        <v>17</v>
      </c>
      <c r="C9" s="6" t="s">
        <v>41</v>
      </c>
      <c r="D9" s="6" t="s">
        <v>42</v>
      </c>
      <c r="E9" s="6" t="s">
        <v>43</v>
      </c>
      <c r="F9" s="7" t="s">
        <v>44</v>
      </c>
      <c r="G9" s="7" t="s">
        <v>45</v>
      </c>
      <c r="H9" s="6">
        <v>28</v>
      </c>
      <c r="I9" s="6">
        <v>7</v>
      </c>
      <c r="J9" s="6">
        <v>0</v>
      </c>
      <c r="K9" s="6">
        <v>21</v>
      </c>
      <c r="L9" s="6" t="s">
        <v>23</v>
      </c>
      <c r="M9" s="6" t="s">
        <v>46</v>
      </c>
    </row>
    <row r="10" s="2" customFormat="1" ht="74" customHeight="1" spans="1:13">
      <c r="A10" s="6">
        <v>6</v>
      </c>
      <c r="B10" s="6" t="s">
        <v>17</v>
      </c>
      <c r="C10" s="6" t="s">
        <v>47</v>
      </c>
      <c r="D10" s="6" t="s">
        <v>48</v>
      </c>
      <c r="E10" s="6" t="s">
        <v>49</v>
      </c>
      <c r="F10" s="7" t="s">
        <v>50</v>
      </c>
      <c r="G10" s="7"/>
      <c r="H10" s="6">
        <v>53</v>
      </c>
      <c r="I10" s="6">
        <v>53</v>
      </c>
      <c r="J10" s="6">
        <v>0</v>
      </c>
      <c r="K10" s="6">
        <v>0</v>
      </c>
      <c r="L10" s="6" t="s">
        <v>23</v>
      </c>
      <c r="M10" s="6"/>
    </row>
    <row r="11" s="2" customFormat="1" ht="112" customHeight="1" spans="1:13">
      <c r="A11" s="6">
        <v>7</v>
      </c>
      <c r="B11" s="10" t="s">
        <v>17</v>
      </c>
      <c r="C11" s="10" t="s">
        <v>51</v>
      </c>
      <c r="D11" s="10" t="s">
        <v>19</v>
      </c>
      <c r="E11" s="10" t="s">
        <v>52</v>
      </c>
      <c r="F11" s="11" t="s">
        <v>53</v>
      </c>
      <c r="G11" s="11" t="s">
        <v>54</v>
      </c>
      <c r="H11" s="10">
        <v>200</v>
      </c>
      <c r="I11" s="10">
        <v>60</v>
      </c>
      <c r="J11" s="10">
        <v>0</v>
      </c>
      <c r="K11" s="10">
        <v>140</v>
      </c>
      <c r="L11" s="10" t="s">
        <v>23</v>
      </c>
      <c r="M11" s="12" t="s">
        <v>55</v>
      </c>
    </row>
    <row r="12" s="2" customFormat="1" ht="65" customHeight="1" spans="1:13">
      <c r="A12" s="6">
        <v>8</v>
      </c>
      <c r="B12" s="10" t="s">
        <v>17</v>
      </c>
      <c r="C12" s="10" t="s">
        <v>56</v>
      </c>
      <c r="D12" s="10" t="s">
        <v>57</v>
      </c>
      <c r="E12" s="10" t="s">
        <v>58</v>
      </c>
      <c r="F12" s="11" t="s">
        <v>59</v>
      </c>
      <c r="G12" s="11" t="s">
        <v>60</v>
      </c>
      <c r="H12" s="10">
        <v>60</v>
      </c>
      <c r="I12" s="10">
        <v>30</v>
      </c>
      <c r="J12" s="10">
        <v>10</v>
      </c>
      <c r="K12" s="10">
        <v>20</v>
      </c>
      <c r="L12" s="10" t="s">
        <v>23</v>
      </c>
      <c r="M12" s="10" t="s">
        <v>61</v>
      </c>
    </row>
    <row r="13" s="2" customFormat="1" ht="160" customHeight="1" spans="1:13">
      <c r="A13" s="6">
        <v>9</v>
      </c>
      <c r="B13" s="6" t="s">
        <v>17</v>
      </c>
      <c r="C13" s="6" t="s">
        <v>36</v>
      </c>
      <c r="D13" s="6" t="s">
        <v>26</v>
      </c>
      <c r="E13" s="6" t="s">
        <v>62</v>
      </c>
      <c r="F13" s="7" t="s">
        <v>63</v>
      </c>
      <c r="G13" s="7" t="s">
        <v>64</v>
      </c>
      <c r="H13" s="6">
        <v>22.5</v>
      </c>
      <c r="I13" s="6">
        <v>5.5</v>
      </c>
      <c r="J13" s="6">
        <v>0</v>
      </c>
      <c r="K13" s="6">
        <v>17</v>
      </c>
      <c r="L13" s="6" t="s">
        <v>23</v>
      </c>
      <c r="M13" s="6" t="s">
        <v>65</v>
      </c>
    </row>
    <row r="14" ht="21" customHeight="1" spans="1:13">
      <c r="A14" s="9" t="s">
        <v>66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</sheetData>
  <mergeCells count="10">
    <mergeCell ref="C3:D3"/>
    <mergeCell ref="F3:G3"/>
    <mergeCell ref="H3:K3"/>
    <mergeCell ref="A14:M14"/>
    <mergeCell ref="A3:A4"/>
    <mergeCell ref="B3:B4"/>
    <mergeCell ref="E3:E4"/>
    <mergeCell ref="L3:L4"/>
    <mergeCell ref="M3:M4"/>
    <mergeCell ref="A1:M2"/>
  </mergeCells>
  <printOptions horizontalCentered="1"/>
  <pageMargins left="0.196527777777778" right="0.196527777777778" top="0.393055555555556" bottom="0.2125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workbookViewId="0">
      <selection activeCell="G10" sqref="G10"/>
    </sheetView>
  </sheetViews>
  <sheetFormatPr defaultColWidth="9" defaultRowHeight="13.5"/>
  <cols>
    <col min="1" max="1" width="3.25" style="1" customWidth="1"/>
    <col min="2" max="2" width="5.875" style="1" customWidth="1"/>
    <col min="3" max="3" width="10" style="1" customWidth="1"/>
    <col min="4" max="4" width="6.625" style="1" customWidth="1"/>
    <col min="5" max="5" width="14" style="1" customWidth="1"/>
    <col min="6" max="6" width="16.625" style="1" customWidth="1"/>
    <col min="7" max="7" width="40.375" style="1" customWidth="1"/>
    <col min="8" max="8" width="5.875" style="1" customWidth="1"/>
    <col min="9" max="9" width="8.75" style="1" customWidth="1"/>
    <col min="10" max="10" width="7.125" style="1" customWidth="1"/>
    <col min="11" max="11" width="7.5" style="1" customWidth="1"/>
    <col min="12" max="12" width="7.375" style="1" customWidth="1"/>
    <col min="13" max="13" width="8.75" style="1" customWidth="1"/>
    <col min="14" max="16384" width="9" style="1"/>
  </cols>
  <sheetData>
    <row r="1" s="1" customFormat="1" spans="1:13">
      <c r="A1" s="4" t="s">
        <v>67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2" customFormat="1" ht="24" customHeight="1" spans="1:13">
      <c r="A3" s="5" t="s">
        <v>1</v>
      </c>
      <c r="B3" s="5" t="s">
        <v>2</v>
      </c>
      <c r="C3" s="5" t="s">
        <v>3</v>
      </c>
      <c r="D3" s="5"/>
      <c r="E3" s="5" t="s">
        <v>4</v>
      </c>
      <c r="F3" s="5" t="s">
        <v>5</v>
      </c>
      <c r="G3" s="5"/>
      <c r="H3" s="5" t="s">
        <v>6</v>
      </c>
      <c r="I3" s="5"/>
      <c r="J3" s="5"/>
      <c r="K3" s="5"/>
      <c r="L3" s="5" t="s">
        <v>7</v>
      </c>
      <c r="M3" s="5" t="s">
        <v>8</v>
      </c>
    </row>
    <row r="4" s="2" customFormat="1" ht="31" customHeight="1" spans="1:13">
      <c r="A4" s="5"/>
      <c r="B4" s="5"/>
      <c r="C4" s="5" t="s">
        <v>9</v>
      </c>
      <c r="D4" s="5" t="s">
        <v>10</v>
      </c>
      <c r="E4" s="5"/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  <c r="K4" s="5" t="s">
        <v>16</v>
      </c>
      <c r="L4" s="5"/>
      <c r="M4" s="5"/>
    </row>
    <row r="5" s="2" customFormat="1" ht="138" customHeight="1" spans="1:13">
      <c r="A5" s="6">
        <v>1</v>
      </c>
      <c r="B5" s="6" t="s">
        <v>17</v>
      </c>
      <c r="C5" s="6" t="s">
        <v>18</v>
      </c>
      <c r="D5" s="6" t="s">
        <v>19</v>
      </c>
      <c r="E5" s="6" t="s">
        <v>20</v>
      </c>
      <c r="F5" s="7" t="s">
        <v>21</v>
      </c>
      <c r="G5" s="7" t="s">
        <v>22</v>
      </c>
      <c r="H5" s="6">
        <v>556.7</v>
      </c>
      <c r="I5" s="6">
        <v>115</v>
      </c>
      <c r="J5" s="6">
        <v>0</v>
      </c>
      <c r="K5" s="6">
        <f t="shared" ref="K5:K8" si="0">H5-I5</f>
        <v>441.7</v>
      </c>
      <c r="L5" s="6" t="s">
        <v>23</v>
      </c>
      <c r="M5" s="6" t="s">
        <v>24</v>
      </c>
    </row>
    <row r="6" s="1" customFormat="1" ht="59" customHeight="1" spans="1:13">
      <c r="A6" s="6">
        <v>2</v>
      </c>
      <c r="B6" s="6" t="s">
        <v>17</v>
      </c>
      <c r="C6" s="6" t="s">
        <v>25</v>
      </c>
      <c r="D6" s="6" t="s">
        <v>26</v>
      </c>
      <c r="E6" s="6" t="s">
        <v>27</v>
      </c>
      <c r="F6" s="7" t="s">
        <v>28</v>
      </c>
      <c r="G6" s="7" t="s">
        <v>29</v>
      </c>
      <c r="H6" s="6">
        <v>300</v>
      </c>
      <c r="I6" s="6">
        <v>60</v>
      </c>
      <c r="J6" s="6">
        <v>0</v>
      </c>
      <c r="K6" s="6">
        <v>240</v>
      </c>
      <c r="L6" s="6" t="s">
        <v>23</v>
      </c>
      <c r="M6" s="6" t="s">
        <v>30</v>
      </c>
    </row>
    <row r="7" s="2" customFormat="1" ht="49" customHeight="1" spans="1:13">
      <c r="A7" s="6">
        <v>3</v>
      </c>
      <c r="B7" s="6" t="s">
        <v>17</v>
      </c>
      <c r="C7" s="6" t="s">
        <v>31</v>
      </c>
      <c r="D7" s="6" t="s">
        <v>19</v>
      </c>
      <c r="E7" s="6" t="s">
        <v>32</v>
      </c>
      <c r="F7" s="7" t="s">
        <v>33</v>
      </c>
      <c r="G7" s="7" t="s">
        <v>34</v>
      </c>
      <c r="H7" s="6">
        <v>31</v>
      </c>
      <c r="I7" s="6">
        <v>7</v>
      </c>
      <c r="J7" s="6">
        <v>0</v>
      </c>
      <c r="K7" s="6">
        <f t="shared" si="0"/>
        <v>24</v>
      </c>
      <c r="L7" s="6" t="s">
        <v>23</v>
      </c>
      <c r="M7" s="6" t="s">
        <v>35</v>
      </c>
    </row>
    <row r="8" s="1" customFormat="1" ht="51" customHeight="1" spans="1:13">
      <c r="A8" s="6">
        <v>4</v>
      </c>
      <c r="B8" s="6" t="s">
        <v>17</v>
      </c>
      <c r="C8" s="6" t="s">
        <v>36</v>
      </c>
      <c r="D8" s="6" t="s">
        <v>26</v>
      </c>
      <c r="E8" s="6" t="s">
        <v>37</v>
      </c>
      <c r="F8" s="7" t="s">
        <v>38</v>
      </c>
      <c r="G8" s="7" t="s">
        <v>39</v>
      </c>
      <c r="H8" s="6">
        <v>35</v>
      </c>
      <c r="I8" s="6">
        <v>8</v>
      </c>
      <c r="J8" s="6">
        <v>0</v>
      </c>
      <c r="K8" s="6">
        <f t="shared" si="0"/>
        <v>27</v>
      </c>
      <c r="L8" s="6" t="s">
        <v>23</v>
      </c>
      <c r="M8" s="6" t="s">
        <v>40</v>
      </c>
    </row>
    <row r="9" s="2" customFormat="1" ht="36" customHeight="1" spans="1:13">
      <c r="A9" s="6">
        <v>5</v>
      </c>
      <c r="B9" s="6" t="s">
        <v>17</v>
      </c>
      <c r="C9" s="6" t="s">
        <v>41</v>
      </c>
      <c r="D9" s="6" t="s">
        <v>42</v>
      </c>
      <c r="E9" s="6" t="s">
        <v>43</v>
      </c>
      <c r="F9" s="7" t="s">
        <v>68</v>
      </c>
      <c r="G9" s="7" t="s">
        <v>69</v>
      </c>
      <c r="H9" s="6">
        <f>I9+K9</f>
        <v>20</v>
      </c>
      <c r="I9" s="6">
        <v>5</v>
      </c>
      <c r="J9" s="6">
        <v>0</v>
      </c>
      <c r="K9" s="6">
        <v>15</v>
      </c>
      <c r="L9" s="6" t="s">
        <v>23</v>
      </c>
      <c r="M9" s="6" t="s">
        <v>70</v>
      </c>
    </row>
    <row r="10" s="2" customFormat="1" ht="94" customHeight="1" spans="1:13">
      <c r="A10" s="6">
        <v>6</v>
      </c>
      <c r="B10" s="6" t="s">
        <v>17</v>
      </c>
      <c r="C10" s="6" t="s">
        <v>47</v>
      </c>
      <c r="D10" s="6" t="s">
        <v>48</v>
      </c>
      <c r="E10" s="6" t="s">
        <v>49</v>
      </c>
      <c r="F10" s="7" t="s">
        <v>50</v>
      </c>
      <c r="G10" s="7"/>
      <c r="H10" s="6">
        <v>53</v>
      </c>
      <c r="I10" s="6">
        <v>53</v>
      </c>
      <c r="J10" s="6">
        <v>0</v>
      </c>
      <c r="K10" s="6" t="s">
        <v>71</v>
      </c>
      <c r="L10" s="6" t="s">
        <v>23</v>
      </c>
      <c r="M10" s="6"/>
    </row>
    <row r="11" s="3" customFormat="1" ht="24" customHeight="1" spans="1:13">
      <c r="A11" s="8" t="s">
        <v>13</v>
      </c>
      <c r="B11" s="8"/>
      <c r="C11" s="8"/>
      <c r="D11" s="8"/>
      <c r="E11" s="8"/>
      <c r="F11" s="8"/>
      <c r="G11" s="8"/>
      <c r="H11" s="8">
        <f t="shared" ref="H11:K11" si="1">SUM(H5:H10)</f>
        <v>995.7</v>
      </c>
      <c r="I11" s="8">
        <f t="shared" si="1"/>
        <v>248</v>
      </c>
      <c r="J11" s="8">
        <f t="shared" si="1"/>
        <v>0</v>
      </c>
      <c r="K11" s="8">
        <f t="shared" si="1"/>
        <v>747.7</v>
      </c>
      <c r="L11" s="8"/>
      <c r="M11" s="8"/>
    </row>
    <row r="12" s="1" customFormat="1" ht="21" customHeight="1" spans="1:13">
      <c r="A12" s="9" t="s">
        <v>66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</sheetData>
  <mergeCells count="11">
    <mergeCell ref="C3:D3"/>
    <mergeCell ref="F3:G3"/>
    <mergeCell ref="H3:K3"/>
    <mergeCell ref="A11:G11"/>
    <mergeCell ref="A12:M12"/>
    <mergeCell ref="A3:A4"/>
    <mergeCell ref="B3:B4"/>
    <mergeCell ref="E3:E4"/>
    <mergeCell ref="L3:L4"/>
    <mergeCell ref="M3:M4"/>
    <mergeCell ref="A1:M2"/>
  </mergeCells>
  <printOptions horizontalCentered="1" verticalCentered="1"/>
  <pageMargins left="0.196527777777778" right="0.196527777777778" top="0.196527777777778" bottom="0.1965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已申请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百懒天纵</cp:lastModifiedBy>
  <dcterms:created xsi:type="dcterms:W3CDTF">2025-10-09T00:07:00Z</dcterms:created>
  <dcterms:modified xsi:type="dcterms:W3CDTF">2025-11-24T03:18:54Z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3C8C572B98E247F0BC0A03DF84C472BD_13</vt:lpwstr>
  </property>
  <property fmtid="{D5CDD505-2E9C-101B-9397-08002B2CF9AE}" pid="3" name="KSOProductBuildVer">
    <vt:lpwstr>2052-12.1.0.23542</vt:lpwstr>
  </property>
</Properties>
</file>